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Админ\Desktop\меню на сайт\"/>
    </mc:Choice>
  </mc:AlternateContent>
  <xr:revisionPtr revIDLastSave="0" documentId="8_{CB006252-5884-4D88-A6B6-3BB9E3E8C15D}" xr6:coauthVersionLast="47" xr6:coauthVersionMax="47" xr10:uidLastSave="{00000000-0000-0000-0000-000000000000}"/>
  <bookViews>
    <workbookView xWindow="-120" yWindow="-120" windowWidth="19440" windowHeight="15000" xr2:uid="{BD8825FE-69FB-43EB-8CFF-275A99281F5B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4" i="1" l="1"/>
  <c r="M23" i="1"/>
  <c r="K23" i="1"/>
  <c r="J23" i="1"/>
  <c r="I23" i="1"/>
  <c r="H23" i="1"/>
  <c r="C15" i="1"/>
  <c r="M13" i="1"/>
  <c r="M24" i="1" s="1"/>
  <c r="K13" i="1"/>
  <c r="K24" i="1" s="1"/>
  <c r="J13" i="1"/>
  <c r="J24" i="1" s="1"/>
  <c r="I13" i="1"/>
  <c r="I24" i="1" s="1"/>
  <c r="H13" i="1"/>
  <c r="H24" i="1" s="1"/>
</calcChain>
</file>

<file path=xl/sharedStrings.xml><?xml version="1.0" encoding="utf-8"?>
<sst xmlns="http://schemas.openxmlformats.org/spreadsheetml/2006/main" count="56" uniqueCount="55">
  <si>
    <t>Школа</t>
  </si>
  <si>
    <t>МБОУ Ореховская СОШ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</si>
  <si>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</si>
  <si>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</si>
  <si>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</si>
  <si>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</si>
  <si>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</si>
  <si>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Скоморохова С.В.</t>
  </si>
  <si>
    <t>Возрастная категория</t>
  </si>
  <si>
    <t>7-11 ,11-18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</si>
  <si>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</si>
  <si>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</si>
  <si>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</si>
  <si>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</si>
  <si>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</si>
  <si>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</si>
  <si>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</si>
  <si>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</si>
  <si>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</si>
  <si>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</si>
  <si>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</si>
  <si>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</si>
  <si>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</si>
  <si>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</si>
  <si>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</si>
  <si>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</si>
  <si>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</si>
  <si>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</si>
  <si>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манная с маслом</t>
  </si>
  <si>
    <t>200\10</t>
  </si>
  <si>
    <t>горячий напиток</t>
  </si>
  <si>
    <t>чай с сахаром</t>
  </si>
  <si>
    <t>хлеб</t>
  </si>
  <si>
    <t>бутерброд с маслом</t>
  </si>
  <si>
    <t>25\10</t>
  </si>
  <si>
    <t>фрукты</t>
  </si>
  <si>
    <t>мандарин</t>
  </si>
  <si>
    <t>итого</t>
  </si>
  <si>
    <t>Обед</t>
  </si>
  <si>
    <t>закуска</t>
  </si>
  <si>
    <t>1 блюдо</t>
  </si>
  <si>
    <t>щи со сметаной на м\б</t>
  </si>
  <si>
    <t>250\10</t>
  </si>
  <si>
    <t>2 блюдо</t>
  </si>
  <si>
    <t>котлета рыбная в сметанном соусе</t>
  </si>
  <si>
    <t>100\30</t>
  </si>
  <si>
    <t>гарнир</t>
  </si>
  <si>
    <t>рис отварной с маслом</t>
  </si>
  <si>
    <t>напиток</t>
  </si>
  <si>
    <t>напиток из шиповника</t>
  </si>
  <si>
    <t>хлеб бел.</t>
  </si>
  <si>
    <t>ПР</t>
  </si>
  <si>
    <t>хлеб черн.</t>
  </si>
  <si>
    <t>пирог рис, яйцо</t>
  </si>
  <si>
    <t>итого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</si>
</sst>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Aptos Narrow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Aptos Narrow"/>
      <scheme val="minor"/>
    </font>
    <font>
      <b/>
      <sz val="10"/>
      <color rgb="FF2D2D2D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9">
    <border>
      <left/>
      <right/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2" borderId="1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3" xfId="0" applyFont="1" applyFill="1" applyBorder="1" applyAlignment="1" applyProtection="1">
      <alignment wrapText="1"/>
      <protection locked="0"/>
    </xf>
    <xf numFmtId="0" fontId="1" fillId="0" borderId="0" xfId="0" applyFont="1" applyAlignment="1">
      <alignment horizontal="right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  <xf numFmtId="0" fontId="1" fillId="2" borderId="3" xfId="0" applyFont="1" applyFill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left" vertical="center"/>
    </xf>
    <xf numFmtId="0" fontId="1" fillId="2" borderId="4" xfId="0" applyFont="1" applyFill="1" applyBorder="1" applyAlignment="1" applyProtection="1">
      <alignment horizontal="left" wrapText="1"/>
      <protection locked="0"/>
    </xf>
    <xf numFmtId="0" fontId="1" fillId="2" borderId="5" xfId="0" applyFont="1" applyFill="1" applyBorder="1" applyAlignment="1" applyProtection="1">
      <alignment horizontal="left" wrapText="1"/>
      <protection locked="0"/>
    </xf>
    <xf numFmtId="0" fontId="1" fillId="2" borderId="6" xfId="0" applyFont="1" applyFill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7" xfId="0" applyFont="1" applyFill="1" applyBorder="1" applyProtection="1">
      <protection locked="0"/>
    </xf>
    <xf numFmtId="1" fontId="1" fillId="2" borderId="8" xfId="0" applyNumberFormat="1" applyFont="1" applyFill="1" applyBorder="1" applyAlignment="1" applyProtection="1">
      <alignment horizontal="center"/>
      <protection locked="0"/>
    </xf>
    <xf numFmtId="1" fontId="1" fillId="2" borderId="7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4" xfId="0" applyBorder="1"/>
    <xf numFmtId="0" fontId="0" fillId="0" borderId="15" xfId="0" applyBorder="1"/>
    <xf numFmtId="0" fontId="1" fillId="2" borderId="15" xfId="0" applyFont="1" applyFill="1" applyBorder="1" applyAlignment="1" applyProtection="1">
      <alignment vertical="top" wrapText="1"/>
      <protection locked="0"/>
    </xf>
    <xf numFmtId="0" fontId="1" fillId="2" borderId="15" xfId="0" applyFont="1" applyFill="1" applyBorder="1" applyAlignment="1" applyProtection="1">
      <alignment horizontal="center" vertical="top" wrapText="1"/>
      <protection locked="0"/>
    </xf>
    <xf numFmtId="0" fontId="1" fillId="2" borderId="16" xfId="0" applyFont="1" applyFill="1" applyBorder="1" applyAlignment="1" applyProtection="1">
      <alignment horizontal="center" vertical="top" wrapText="1"/>
      <protection locked="0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9" xfId="0" applyBorder="1"/>
    <xf numFmtId="0" fontId="0" fillId="2" borderId="7" xfId="0" applyFill="1" applyBorder="1" applyProtection="1">
      <protection locked="0"/>
    </xf>
    <xf numFmtId="0" fontId="1" fillId="2" borderId="7" xfId="0" applyFont="1" applyFill="1" applyBorder="1" applyAlignment="1" applyProtection="1">
      <alignment vertical="top" wrapText="1"/>
      <protection locked="0"/>
    </xf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1" fillId="2" borderId="20" xfId="0" applyFont="1" applyFill="1" applyBorder="1" applyAlignment="1" applyProtection="1">
      <alignment horizontal="center" vertical="top" wrapText="1"/>
      <protection locked="0"/>
    </xf>
    <xf numFmtId="0" fontId="0" fillId="0" borderId="7" xfId="0" applyBorder="1"/>
    <xf numFmtId="0" fontId="1" fillId="0" borderId="7" xfId="0" applyFont="1" applyBorder="1" applyAlignment="1">
      <alignment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8" xfId="0" applyBorder="1"/>
    <xf numFmtId="0" fontId="8" fillId="0" borderId="7" xfId="0" applyFont="1" applyBorder="1" applyAlignment="1" applyProtection="1">
      <alignment horizontal="right"/>
      <protection locked="0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24" xfId="0" applyBorder="1"/>
    <xf numFmtId="0" fontId="1" fillId="3" borderId="25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9" fillId="3" borderId="27" xfId="0" applyFont="1" applyFill="1" applyBorder="1" applyAlignment="1">
      <alignment horizontal="center" vertical="center" wrapText="1"/>
    </xf>
    <xf numFmtId="0" fontId="9" fillId="3" borderId="28" xfId="0" applyFont="1" applyFill="1" applyBorder="1" applyAlignment="1">
      <alignment horizontal="center" vertical="center" wrapText="1"/>
    </xf>
    <xf numFmtId="0" fontId="1" fillId="3" borderId="26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Стандартная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46AC90-C1CE-4A14-A21C-7B50CF9D8F1B}">
  <dimension ref="B1:M24"/>
  <sheetViews>
    <sheetView tabSelected="1" workbookViewId="0">
      <selection activeCell="B2" sqref="B2:M24"/>
    </sheetView>
  </sheetViews>
  <sheetFormatPr defaultRowHeight="15" x14ac:dyDescent="0.25"/>
  <sheetData>
    <row r="1" spans="2:13" ht="15.75" thickBot="1" x14ac:dyDescent="0.3"/>
    <row r="2" spans="2:13" x14ac:dyDescent="0.25">
      <c r="B2" s="1" t="s">
        <v>0</v>
      </c>
      <c r="C2" s="2"/>
      <c r="D2" s="3" t="s">
        <v>1</v>
      </c>
      <c r="E2" s="4"/>
      <c r="F2" s="5"/>
      <c r="G2" s="6" t="s">
        <v>2</v>
      </c>
      <c r="H2" s="2" t="s">
        <v>3</v>
      </c>
      <c r="I2" s="7" t="s">
        <v>4</v>
      </c>
      <c r="J2" s="8"/>
      <c r="K2" s="8"/>
      <c r="L2" s="9"/>
      <c r="M2" s="2"/>
    </row>
    <row r="3" spans="2:13" ht="18.75" x14ac:dyDescent="0.25">
      <c r="B3" s="10" t="s">
        <v>5</v>
      </c>
      <c r="C3" s="2"/>
      <c r="D3" s="2"/>
      <c r="E3" s="1"/>
      <c r="F3" s="2"/>
      <c r="G3" s="2"/>
      <c r="H3" s="2" t="s">
        <v>6</v>
      </c>
      <c r="I3" s="11" t="s">
        <v>7</v>
      </c>
      <c r="J3" s="12"/>
      <c r="K3" s="12"/>
      <c r="L3" s="13"/>
      <c r="M3" s="2"/>
    </row>
    <row r="4" spans="2:13" x14ac:dyDescent="0.25">
      <c r="B4" s="14" t="s">
        <v>8</v>
      </c>
      <c r="C4" s="2"/>
      <c r="D4" s="2"/>
      <c r="E4" s="15"/>
      <c r="F4" s="16" t="s">
        <v>9</v>
      </c>
      <c r="G4" s="2"/>
      <c r="H4" s="2" t="s">
        <v>10</v>
      </c>
      <c r="I4" s="17">
        <v>4</v>
      </c>
      <c r="J4" s="17">
        <v>4</v>
      </c>
      <c r="K4" s="18">
        <v>2024</v>
      </c>
      <c r="L4" s="1"/>
      <c r="M4" s="2"/>
    </row>
    <row r="5" spans="2:13" ht="15.75" thickBot="1" x14ac:dyDescent="0.3">
      <c r="B5" s="2"/>
      <c r="C5" s="2"/>
      <c r="D5" s="2"/>
      <c r="E5" s="14"/>
      <c r="F5" s="2"/>
      <c r="G5" s="2"/>
      <c r="H5" s="2"/>
      <c r="I5" s="19" t="s">
        <v>11</v>
      </c>
      <c r="J5" s="19" t="s">
        <v>12</v>
      </c>
      <c r="K5" s="19" t="s">
        <v>13</v>
      </c>
      <c r="L5" s="2"/>
      <c r="M5" s="2"/>
    </row>
    <row r="6" spans="2:13" ht="34.5" thickBot="1" x14ac:dyDescent="0.3">
      <c r="B6" s="20" t="s">
        <v>14</v>
      </c>
      <c r="C6" s="21" t="s">
        <v>15</v>
      </c>
      <c r="D6" s="22" t="s">
        <v>16</v>
      </c>
      <c r="E6" s="22" t="s">
        <v>17</v>
      </c>
      <c r="F6" s="22" t="s">
        <v>18</v>
      </c>
      <c r="G6" s="22" t="s">
        <v>19</v>
      </c>
      <c r="H6" s="22" t="s">
        <v>20</v>
      </c>
      <c r="I6" s="22" t="s">
        <v>21</v>
      </c>
      <c r="J6" s="22" t="s">
        <v>22</v>
      </c>
      <c r="K6" s="22" t="s">
        <v>23</v>
      </c>
      <c r="L6" s="23" t="s">
        <v>24</v>
      </c>
      <c r="M6" s="22" t="s">
        <v>25</v>
      </c>
    </row>
    <row r="7" spans="2:13" ht="38.25" x14ac:dyDescent="0.25">
      <c r="B7" s="24">
        <v>1</v>
      </c>
      <c r="C7" s="25">
        <v>4</v>
      </c>
      <c r="D7" s="26" t="s">
        <v>26</v>
      </c>
      <c r="E7" s="27" t="s">
        <v>27</v>
      </c>
      <c r="F7" s="28" t="s">
        <v>28</v>
      </c>
      <c r="G7" s="29" t="s">
        <v>29</v>
      </c>
      <c r="H7" s="29">
        <v>2.75</v>
      </c>
      <c r="I7" s="29">
        <v>3.63</v>
      </c>
      <c r="J7" s="29">
        <v>20.5</v>
      </c>
      <c r="K7" s="29">
        <v>125.63</v>
      </c>
      <c r="L7" s="30">
        <v>181</v>
      </c>
      <c r="M7" s="29">
        <v>16.829999999999998</v>
      </c>
    </row>
    <row r="8" spans="2:13" ht="25.5" x14ac:dyDescent="0.25">
      <c r="B8" s="31"/>
      <c r="C8" s="32"/>
      <c r="D8" s="33"/>
      <c r="E8" s="34" t="s">
        <v>30</v>
      </c>
      <c r="F8" s="35" t="s">
        <v>31</v>
      </c>
      <c r="G8" s="36">
        <v>200</v>
      </c>
      <c r="H8" s="36">
        <v>0.53</v>
      </c>
      <c r="I8" s="36"/>
      <c r="J8" s="36">
        <v>9.4700000000000006</v>
      </c>
      <c r="K8" s="36">
        <v>40</v>
      </c>
      <c r="L8" s="37">
        <v>376</v>
      </c>
      <c r="M8" s="36">
        <v>2.87</v>
      </c>
    </row>
    <row r="9" spans="2:13" x14ac:dyDescent="0.25">
      <c r="B9" s="31"/>
      <c r="C9" s="32"/>
      <c r="D9" s="33"/>
      <c r="E9" s="38"/>
      <c r="F9" s="35"/>
      <c r="G9" s="36"/>
      <c r="H9" s="36"/>
      <c r="I9" s="36"/>
      <c r="J9" s="36"/>
      <c r="K9" s="36"/>
      <c r="L9" s="37"/>
      <c r="M9" s="36"/>
    </row>
    <row r="10" spans="2:13" ht="38.25" x14ac:dyDescent="0.25">
      <c r="B10" s="31"/>
      <c r="C10" s="32"/>
      <c r="D10" s="33"/>
      <c r="E10" s="38" t="s">
        <v>32</v>
      </c>
      <c r="F10" s="35" t="s">
        <v>33</v>
      </c>
      <c r="G10" s="36" t="s">
        <v>34</v>
      </c>
      <c r="H10" s="36">
        <v>5.8</v>
      </c>
      <c r="I10" s="36">
        <v>8.3000000000000007</v>
      </c>
      <c r="J10" s="36">
        <v>14.83</v>
      </c>
      <c r="K10" s="36">
        <v>157</v>
      </c>
      <c r="L10" s="37">
        <v>3</v>
      </c>
      <c r="M10" s="36">
        <v>8.64</v>
      </c>
    </row>
    <row r="11" spans="2:13" ht="25.5" x14ac:dyDescent="0.25">
      <c r="B11" s="31"/>
      <c r="C11" s="32"/>
      <c r="D11" s="33"/>
      <c r="E11" s="38" t="s">
        <v>35</v>
      </c>
      <c r="F11" s="35" t="s">
        <v>36</v>
      </c>
      <c r="G11" s="36">
        <v>150</v>
      </c>
      <c r="H11" s="36">
        <v>1.92</v>
      </c>
      <c r="I11" s="36">
        <v>0.42</v>
      </c>
      <c r="J11" s="36">
        <v>17.36</v>
      </c>
      <c r="K11" s="36">
        <v>81</v>
      </c>
      <c r="L11" s="37">
        <v>338</v>
      </c>
      <c r="M11" s="36">
        <v>31.2</v>
      </c>
    </row>
    <row r="12" spans="2:13" x14ac:dyDescent="0.25">
      <c r="B12" s="31"/>
      <c r="C12" s="32"/>
      <c r="D12" s="33"/>
      <c r="E12" s="34"/>
      <c r="F12" s="35"/>
      <c r="G12" s="36"/>
      <c r="H12" s="36"/>
      <c r="I12" s="36"/>
      <c r="J12" s="36"/>
      <c r="K12" s="36"/>
      <c r="L12" s="37"/>
      <c r="M12" s="36"/>
    </row>
    <row r="13" spans="2:13" x14ac:dyDescent="0.25">
      <c r="B13" s="31"/>
      <c r="C13" s="32"/>
      <c r="D13" s="33"/>
      <c r="E13" s="34" t="s">
        <v>37</v>
      </c>
      <c r="F13" s="39"/>
      <c r="G13" s="40">
        <v>625</v>
      </c>
      <c r="H13" s="40">
        <f>SUM(H6:H12)</f>
        <v>11</v>
      </c>
      <c r="I13" s="40">
        <f>SUM(I6:I12)</f>
        <v>12.35</v>
      </c>
      <c r="J13" s="40">
        <f>SUM(J6:J12)</f>
        <v>62.16</v>
      </c>
      <c r="K13" s="40">
        <f>SUM(K6:K12)</f>
        <v>403.63</v>
      </c>
      <c r="L13" s="41"/>
      <c r="M13" s="40">
        <f>SUM(M6:M12)</f>
        <v>59.54</v>
      </c>
    </row>
    <row r="14" spans="2:13" x14ac:dyDescent="0.25">
      <c r="B14" s="42"/>
      <c r="C14" s="43"/>
      <c r="D14" s="44"/>
      <c r="E14" s="45"/>
      <c r="F14" s="35"/>
      <c r="G14" s="36"/>
      <c r="H14" s="36"/>
      <c r="I14" s="36"/>
      <c r="J14" s="36"/>
      <c r="K14" s="36"/>
      <c r="L14" s="37"/>
      <c r="M14" s="36"/>
    </row>
    <row r="15" spans="2:13" x14ac:dyDescent="0.25">
      <c r="B15" s="46">
        <v>1</v>
      </c>
      <c r="C15" s="47">
        <f>C7</f>
        <v>4</v>
      </c>
      <c r="D15" s="48" t="s">
        <v>38</v>
      </c>
      <c r="E15" s="38" t="s">
        <v>39</v>
      </c>
      <c r="F15" s="35"/>
      <c r="G15" s="36"/>
      <c r="H15" s="36"/>
      <c r="I15" s="36"/>
      <c r="J15" s="36"/>
      <c r="K15" s="36"/>
      <c r="L15" s="37"/>
      <c r="M15" s="36"/>
    </row>
    <row r="16" spans="2:13" ht="38.25" x14ac:dyDescent="0.25">
      <c r="B16" s="31"/>
      <c r="C16" s="32"/>
      <c r="D16" s="33"/>
      <c r="E16" s="38" t="s">
        <v>40</v>
      </c>
      <c r="F16" s="35" t="s">
        <v>41</v>
      </c>
      <c r="G16" s="36" t="s">
        <v>42</v>
      </c>
      <c r="H16" s="36">
        <v>1.8</v>
      </c>
      <c r="I16" s="36">
        <v>4.9800000000000004</v>
      </c>
      <c r="J16" s="36">
        <v>4.68</v>
      </c>
      <c r="K16" s="36">
        <v>84.48</v>
      </c>
      <c r="L16" s="37">
        <v>88</v>
      </c>
      <c r="M16" s="36">
        <v>18.29</v>
      </c>
    </row>
    <row r="17" spans="2:13" ht="51" x14ac:dyDescent="0.25">
      <c r="B17" s="31"/>
      <c r="C17" s="32"/>
      <c r="D17" s="33"/>
      <c r="E17" s="38" t="s">
        <v>43</v>
      </c>
      <c r="F17" s="35" t="s">
        <v>44</v>
      </c>
      <c r="G17" s="36" t="s">
        <v>45</v>
      </c>
      <c r="H17" s="36">
        <v>13.38</v>
      </c>
      <c r="I17" s="36">
        <v>4.38</v>
      </c>
      <c r="J17" s="36">
        <v>1.38</v>
      </c>
      <c r="K17" s="36">
        <v>130.38</v>
      </c>
      <c r="L17" s="37">
        <v>234</v>
      </c>
      <c r="M17" s="36">
        <v>40.04</v>
      </c>
    </row>
    <row r="18" spans="2:13" ht="38.25" x14ac:dyDescent="0.25">
      <c r="B18" s="31"/>
      <c r="C18" s="32"/>
      <c r="D18" s="33"/>
      <c r="E18" s="38" t="s">
        <v>46</v>
      </c>
      <c r="F18" s="35" t="s">
        <v>47</v>
      </c>
      <c r="G18" s="36">
        <v>200</v>
      </c>
      <c r="H18" s="36">
        <v>4.8899999999999997</v>
      </c>
      <c r="I18" s="36">
        <v>7.23</v>
      </c>
      <c r="J18" s="36">
        <v>48.89</v>
      </c>
      <c r="K18" s="36">
        <v>280.14999999999998</v>
      </c>
      <c r="L18" s="37">
        <v>304</v>
      </c>
      <c r="M18" s="36">
        <v>13.13</v>
      </c>
    </row>
    <row r="19" spans="2:13" ht="51" x14ac:dyDescent="0.25">
      <c r="B19" s="31"/>
      <c r="C19" s="32"/>
      <c r="D19" s="33"/>
      <c r="E19" s="38" t="s">
        <v>48</v>
      </c>
      <c r="F19" s="35" t="s">
        <v>49</v>
      </c>
      <c r="G19" s="36">
        <v>200</v>
      </c>
      <c r="H19" s="36">
        <v>0.4</v>
      </c>
      <c r="I19" s="36">
        <v>0.27</v>
      </c>
      <c r="J19" s="36">
        <v>17.2</v>
      </c>
      <c r="K19" s="36">
        <v>72.8</v>
      </c>
      <c r="L19" s="37">
        <v>388</v>
      </c>
      <c r="M19" s="36">
        <v>5.73</v>
      </c>
    </row>
    <row r="20" spans="2:13" x14ac:dyDescent="0.25">
      <c r="B20" s="31"/>
      <c r="C20" s="32"/>
      <c r="D20" s="33"/>
      <c r="E20" s="38" t="s">
        <v>50</v>
      </c>
      <c r="F20" s="35"/>
      <c r="G20" s="36">
        <v>50</v>
      </c>
      <c r="H20" s="36">
        <v>3.36</v>
      </c>
      <c r="I20" s="36">
        <v>0.66</v>
      </c>
      <c r="J20" s="36">
        <v>1.44</v>
      </c>
      <c r="K20" s="36">
        <v>137.94</v>
      </c>
      <c r="L20" s="37" t="s">
        <v>51</v>
      </c>
      <c r="M20" s="36">
        <v>3.1</v>
      </c>
    </row>
    <row r="21" spans="2:13" ht="25.5" x14ac:dyDescent="0.25">
      <c r="B21" s="31"/>
      <c r="C21" s="32"/>
      <c r="D21" s="33"/>
      <c r="E21" s="38" t="s">
        <v>52</v>
      </c>
      <c r="F21" s="35" t="s">
        <v>53</v>
      </c>
      <c r="G21" s="36">
        <v>60</v>
      </c>
      <c r="H21" s="36">
        <v>8.67</v>
      </c>
      <c r="I21" s="36">
        <v>5.47</v>
      </c>
      <c r="J21" s="36">
        <v>28.2</v>
      </c>
      <c r="K21" s="36">
        <v>197</v>
      </c>
      <c r="L21" s="37">
        <v>406</v>
      </c>
      <c r="M21" s="36">
        <v>17.86</v>
      </c>
    </row>
    <row r="22" spans="2:13" x14ac:dyDescent="0.25">
      <c r="B22" s="31"/>
      <c r="C22" s="32"/>
      <c r="D22" s="33"/>
      <c r="E22" s="34"/>
      <c r="F22" s="35"/>
      <c r="G22" s="36"/>
      <c r="H22" s="36"/>
      <c r="I22" s="36"/>
      <c r="J22" s="36"/>
      <c r="K22" s="36"/>
      <c r="L22" s="37"/>
      <c r="M22" s="36"/>
    </row>
    <row r="23" spans="2:13" x14ac:dyDescent="0.25">
      <c r="B23" s="31"/>
      <c r="C23" s="32"/>
      <c r="D23" s="33"/>
      <c r="E23" s="34" t="s">
        <v>37</v>
      </c>
      <c r="F23" s="39"/>
      <c r="G23" s="40">
        <v>830</v>
      </c>
      <c r="H23" s="40">
        <f>SUM(H14:H22)</f>
        <v>32.5</v>
      </c>
      <c r="I23" s="40">
        <f>SUM(I14:I22)</f>
        <v>22.99</v>
      </c>
      <c r="J23" s="40">
        <f>SUM(J14:J22)</f>
        <v>101.79</v>
      </c>
      <c r="K23" s="40">
        <f>SUM(K14:K22)</f>
        <v>902.75</v>
      </c>
      <c r="L23" s="41"/>
      <c r="M23" s="40">
        <f>SUM(M14:M22)</f>
        <v>98.149999999999991</v>
      </c>
    </row>
    <row r="24" spans="2:13" ht="15.75" thickBot="1" x14ac:dyDescent="0.3">
      <c r="B24" s="42"/>
      <c r="C24" s="49"/>
      <c r="D24" s="50"/>
      <c r="E24" s="51" t="s">
        <v>54</v>
      </c>
      <c r="F24" s="52"/>
      <c r="G24" s="53">
        <f>G13+G23</f>
        <v>1455</v>
      </c>
      <c r="H24" s="53">
        <f>H13+H23</f>
        <v>43.5</v>
      </c>
      <c r="I24" s="53">
        <f>I13+I23</f>
        <v>35.339999999999996</v>
      </c>
      <c r="J24" s="53">
        <f>J13+J23</f>
        <v>163.95</v>
      </c>
      <c r="K24" s="53">
        <f>K13+K23</f>
        <v>1306.3800000000001</v>
      </c>
      <c r="L24" s="53"/>
      <c r="M24" s="53">
        <f>M13+M23</f>
        <v>157.69</v>
      </c>
    </row>
  </sheetData>
  <mergeCells count="4">
    <mergeCell ref="D2:F2"/>
    <mergeCell ref="I2:L2"/>
    <mergeCell ref="I3:L3"/>
    <mergeCell ref="E24:F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василец</dc:creator>
  <cp:lastModifiedBy>екатерина василец</cp:lastModifiedBy>
  <dcterms:created xsi:type="dcterms:W3CDTF">2024-04-03T05:19:42Z</dcterms:created>
  <dcterms:modified xsi:type="dcterms:W3CDTF">2024-04-03T05:20:13Z</dcterms:modified>
</cp:coreProperties>
</file>